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пецификация" sheetId="1" r:id="rId1"/>
  </sheets>
  <definedNames>
    <definedName name="_xlnm._FilterDatabase" localSheetId="0" hidden="1">'Спецификация'!$A$33:$P$56</definedName>
  </definedNames>
  <calcPr fullCalcOnLoad="1"/>
</workbook>
</file>

<file path=xl/sharedStrings.xml><?xml version="1.0" encoding="utf-8"?>
<sst xmlns="http://schemas.openxmlformats.org/spreadsheetml/2006/main" count="111" uniqueCount="37">
  <si>
    <t>Наименование</t>
  </si>
  <si>
    <t>Материал</t>
  </si>
  <si>
    <t>Марка</t>
  </si>
  <si>
    <t>Протяженность, м</t>
  </si>
  <si>
    <t>Труба</t>
  </si>
  <si>
    <t>полиэтилен</t>
  </si>
  <si>
    <t>ПЭ80 SDR11</t>
  </si>
  <si>
    <t>Толщина стенки, мм</t>
  </si>
  <si>
    <t>Диаметр, мм</t>
  </si>
  <si>
    <t>Газопровод среднего давления</t>
  </si>
  <si>
    <t>сталь</t>
  </si>
  <si>
    <t>ГОСТ 10704-91</t>
  </si>
  <si>
    <t>Газопровод среднего давления к ШГРП</t>
  </si>
  <si>
    <t>Способ прокладки</t>
  </si>
  <si>
    <t>подземно</t>
  </si>
  <si>
    <t>надземно</t>
  </si>
  <si>
    <t>ШГРП "ИТГАЗ-А/149-(SR)-2 с основной и резервной линиями редуцирования и шумоглушением - 1 шт.</t>
  </si>
  <si>
    <t>Газопровод низкого давления</t>
  </si>
  <si>
    <t>БУРЕНИЕ</t>
  </si>
  <si>
    <t>Бурение пилотной скважины Ø160 мм</t>
  </si>
  <si>
    <t>Длина плети газ-да Ø110 для протаскивания</t>
  </si>
  <si>
    <t xml:space="preserve">ННБ </t>
  </si>
  <si>
    <t>ВСЕГО</t>
  </si>
  <si>
    <t xml:space="preserve">ННБ от ПК4+92 до ПК6+18 Ø315 мм (1-й участок) </t>
  </si>
  <si>
    <t>Бурение пилотной скважины Ø450 мм</t>
  </si>
  <si>
    <t>Длина плети газ-да Ø315 для протаскивания</t>
  </si>
  <si>
    <t xml:space="preserve">ННБ от ПК6+19 до ПК6+94 Ø315 мм (2-й участок) </t>
  </si>
  <si>
    <t xml:space="preserve">ННБ от ПК6+96,5 до ПК7+53,5 Ø315 мм (3-й участок) </t>
  </si>
  <si>
    <t xml:space="preserve">ННБ от ПК7+56 до ПК7+80 Ø315 мм (4-й участок) </t>
  </si>
  <si>
    <t xml:space="preserve">ГНБ от ПК7+81 до ПК8+35 Ø315 мм (5-й участок) </t>
  </si>
  <si>
    <t xml:space="preserve">ННБ от ПК8+64 до ПК9+09 Ø315 мм (6-й участок) </t>
  </si>
  <si>
    <t xml:space="preserve">ГНБ от ПК0+30 до ПК0+87 Ø110 мм (7-й участок) </t>
  </si>
  <si>
    <t xml:space="preserve">ГНБ </t>
  </si>
  <si>
    <t>C П Е Ц И Ф И К А Ц И Я</t>
  </si>
  <si>
    <t>Приложение № 1.2.</t>
  </si>
  <si>
    <t>№ 76-ОКС-09/2012</t>
  </si>
  <si>
    <t>к Техническому заданию открытого запроса предложений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</si>
</sst>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180" fontId="1" fillId="0" borderId="1" xfId="0" applyNumberFormat="1" applyFont="1" applyBorder="1" applyAlignment="1">
      <alignment horizontal="center" vertical="center" wrapText="1"/>
    </xf>
    <xf numFmtId="180" fontId="1" fillId="0" borderId="0" xfId="0" applyNumberFormat="1" applyFont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 wrapText="1"/>
    </xf>
    <xf numFmtId="180" fontId="1" fillId="0" borderId="3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80" fontId="1" fillId="0" borderId="4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4" fontId="1" fillId="2" borderId="4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/>
    </xf>
    <xf numFmtId="4" fontId="2" fillId="0" borderId="5" xfId="0" applyNumberFormat="1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4" fontId="2" fillId="0" borderId="5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80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70"/>
  <sheetViews>
    <sheetView tabSelected="1" workbookViewId="0" topLeftCell="A2">
      <pane ySplit="7" topLeftCell="BM39" activePane="bottomLeft" state="frozen"/>
      <selection pane="topLeft" activeCell="A2" sqref="A2"/>
      <selection pane="bottomLeft" activeCell="G73" sqref="G73"/>
    </sheetView>
  </sheetViews>
  <sheetFormatPr defaultColWidth="9.140625" defaultRowHeight="12.75"/>
  <cols>
    <col min="1" max="1" width="36.421875" style="2" customWidth="1"/>
    <col min="2" max="2" width="12.00390625" style="2" customWidth="1"/>
    <col min="3" max="3" width="11.7109375" style="2" customWidth="1"/>
    <col min="4" max="4" width="12.57421875" style="7" customWidth="1"/>
    <col min="5" max="5" width="18.28125" style="7" customWidth="1"/>
    <col min="6" max="7" width="19.140625" style="5" customWidth="1"/>
    <col min="8" max="16" width="9.140625" style="2" customWidth="1"/>
    <col min="17" max="16384" width="9.140625" style="1" customWidth="1"/>
  </cols>
  <sheetData>
    <row r="2" spans="5:7" ht="12.75">
      <c r="E2" s="26" t="s">
        <v>34</v>
      </c>
      <c r="F2" s="26"/>
      <c r="G2" s="26"/>
    </row>
    <row r="3" spans="5:7" ht="12.75">
      <c r="E3" s="26" t="s">
        <v>36</v>
      </c>
      <c r="F3" s="26"/>
      <c r="G3" s="26"/>
    </row>
    <row r="4" spans="5:7" ht="12.75">
      <c r="E4" s="26" t="s">
        <v>35</v>
      </c>
      <c r="F4" s="26"/>
      <c r="G4" s="26"/>
    </row>
    <row r="6" spans="2:6" ht="12.75">
      <c r="B6" s="25" t="s">
        <v>33</v>
      </c>
      <c r="C6" s="25"/>
      <c r="D6" s="25"/>
      <c r="E6" s="25"/>
      <c r="F6" s="25"/>
    </row>
    <row r="7" ht="12.75">
      <c r="B7" s="1"/>
    </row>
    <row r="8" spans="1:7" ht="12.75">
      <c r="A8" s="9" t="s">
        <v>0</v>
      </c>
      <c r="B8" s="9" t="s">
        <v>1</v>
      </c>
      <c r="C8" s="9" t="s">
        <v>2</v>
      </c>
      <c r="D8" s="10" t="s">
        <v>8</v>
      </c>
      <c r="E8" s="10" t="s">
        <v>7</v>
      </c>
      <c r="F8" s="11" t="s">
        <v>3</v>
      </c>
      <c r="G8" s="11" t="s">
        <v>13</v>
      </c>
    </row>
    <row r="9" spans="1:7" ht="12.75">
      <c r="A9" s="8" t="s">
        <v>9</v>
      </c>
      <c r="B9" s="20"/>
      <c r="C9" s="20"/>
      <c r="D9" s="20"/>
      <c r="E9" s="20"/>
      <c r="F9" s="21">
        <f>SUM(F10:F23)</f>
        <v>1499</v>
      </c>
      <c r="G9" s="22"/>
    </row>
    <row r="10" spans="1:8" ht="12.75">
      <c r="A10" s="12" t="s">
        <v>4</v>
      </c>
      <c r="B10" s="12" t="s">
        <v>5</v>
      </c>
      <c r="C10" s="12" t="s">
        <v>6</v>
      </c>
      <c r="D10" s="13">
        <v>315</v>
      </c>
      <c r="E10" s="13">
        <v>28.6</v>
      </c>
      <c r="F10" s="17">
        <v>1346</v>
      </c>
      <c r="G10" s="14" t="s">
        <v>14</v>
      </c>
      <c r="H10" s="5"/>
    </row>
    <row r="11" spans="1:7" ht="12.75">
      <c r="A11" s="3" t="s">
        <v>4</v>
      </c>
      <c r="B11" s="3" t="s">
        <v>5</v>
      </c>
      <c r="C11" s="3" t="s">
        <v>6</v>
      </c>
      <c r="D11" s="6">
        <v>225</v>
      </c>
      <c r="E11" s="6">
        <v>20.5</v>
      </c>
      <c r="F11" s="15">
        <v>3</v>
      </c>
      <c r="G11" s="4" t="s">
        <v>14</v>
      </c>
    </row>
    <row r="12" spans="1:7" ht="12.75">
      <c r="A12" s="3" t="s">
        <v>4</v>
      </c>
      <c r="B12" s="3" t="s">
        <v>5</v>
      </c>
      <c r="C12" s="3" t="s">
        <v>6</v>
      </c>
      <c r="D12" s="6">
        <v>160</v>
      </c>
      <c r="E12" s="6">
        <v>14.6</v>
      </c>
      <c r="F12" s="15">
        <v>2</v>
      </c>
      <c r="G12" s="4" t="s">
        <v>14</v>
      </c>
    </row>
    <row r="13" spans="1:7" ht="12.75">
      <c r="A13" s="3" t="s">
        <v>4</v>
      </c>
      <c r="B13" s="3" t="s">
        <v>5</v>
      </c>
      <c r="C13" s="3" t="s">
        <v>6</v>
      </c>
      <c r="D13" s="6">
        <v>110</v>
      </c>
      <c r="E13" s="6">
        <v>10</v>
      </c>
      <c r="F13" s="15">
        <v>4</v>
      </c>
      <c r="G13" s="4" t="s">
        <v>14</v>
      </c>
    </row>
    <row r="14" spans="1:8" ht="12.75">
      <c r="A14" s="3" t="s">
        <v>4</v>
      </c>
      <c r="B14" s="3" t="s">
        <v>5</v>
      </c>
      <c r="C14" s="3" t="s">
        <v>6</v>
      </c>
      <c r="D14" s="6">
        <v>63</v>
      </c>
      <c r="E14" s="6">
        <v>5.8</v>
      </c>
      <c r="F14" s="15">
        <v>7</v>
      </c>
      <c r="G14" s="4" t="s">
        <v>14</v>
      </c>
      <c r="H14" s="5"/>
    </row>
    <row r="15" spans="1:8" ht="12.75">
      <c r="A15" s="3" t="s">
        <v>4</v>
      </c>
      <c r="B15" s="3" t="s">
        <v>10</v>
      </c>
      <c r="C15" s="3" t="s">
        <v>11</v>
      </c>
      <c r="D15" s="6">
        <v>219</v>
      </c>
      <c r="E15" s="6">
        <v>6</v>
      </c>
      <c r="F15" s="15">
        <v>4</v>
      </c>
      <c r="G15" s="4" t="s">
        <v>14</v>
      </c>
      <c r="H15" s="5"/>
    </row>
    <row r="16" spans="1:7" ht="12.75">
      <c r="A16" s="3" t="s">
        <v>4</v>
      </c>
      <c r="B16" s="3" t="s">
        <v>10</v>
      </c>
      <c r="C16" s="3" t="s">
        <v>11</v>
      </c>
      <c r="D16" s="6">
        <v>159</v>
      </c>
      <c r="E16" s="6">
        <v>5</v>
      </c>
      <c r="F16" s="15">
        <v>3</v>
      </c>
      <c r="G16" s="4" t="s">
        <v>14</v>
      </c>
    </row>
    <row r="17" spans="1:7" ht="12.75">
      <c r="A17" s="3" t="s">
        <v>4</v>
      </c>
      <c r="B17" s="3" t="s">
        <v>10</v>
      </c>
      <c r="C17" s="3" t="s">
        <v>11</v>
      </c>
      <c r="D17" s="6">
        <v>108</v>
      </c>
      <c r="E17" s="6">
        <v>4</v>
      </c>
      <c r="F17" s="15">
        <v>3</v>
      </c>
      <c r="G17" s="4" t="s">
        <v>14</v>
      </c>
    </row>
    <row r="18" spans="1:7" ht="12.75">
      <c r="A18" s="9" t="s">
        <v>4</v>
      </c>
      <c r="B18" s="9" t="s">
        <v>10</v>
      </c>
      <c r="C18" s="9" t="s">
        <v>11</v>
      </c>
      <c r="D18" s="10">
        <v>57</v>
      </c>
      <c r="E18" s="10">
        <v>3.5</v>
      </c>
      <c r="F18" s="16">
        <v>7</v>
      </c>
      <c r="G18" s="11" t="s">
        <v>14</v>
      </c>
    </row>
    <row r="19" spans="1:7" ht="12.75">
      <c r="A19" s="8" t="s">
        <v>12</v>
      </c>
      <c r="B19" s="20"/>
      <c r="C19" s="20"/>
      <c r="D19" s="20"/>
      <c r="E19" s="20"/>
      <c r="F19" s="23"/>
      <c r="G19" s="22"/>
    </row>
    <row r="20" spans="1:7" ht="12.75">
      <c r="A20" s="12" t="s">
        <v>4</v>
      </c>
      <c r="B20" s="12" t="s">
        <v>5</v>
      </c>
      <c r="C20" s="12" t="s">
        <v>6</v>
      </c>
      <c r="D20" s="13">
        <v>110</v>
      </c>
      <c r="E20" s="13">
        <v>10</v>
      </c>
      <c r="F20" s="17">
        <v>110</v>
      </c>
      <c r="G20" s="14" t="s">
        <v>14</v>
      </c>
    </row>
    <row r="21" spans="1:7" ht="12.75">
      <c r="A21" s="3" t="s">
        <v>4</v>
      </c>
      <c r="B21" s="3" t="s">
        <v>10</v>
      </c>
      <c r="C21" s="3" t="s">
        <v>11</v>
      </c>
      <c r="D21" s="6">
        <v>108</v>
      </c>
      <c r="E21" s="6">
        <v>4</v>
      </c>
      <c r="F21" s="15">
        <v>4.5</v>
      </c>
      <c r="G21" s="4" t="s">
        <v>14</v>
      </c>
    </row>
    <row r="22" spans="1:7" ht="12.75">
      <c r="A22" s="3" t="s">
        <v>4</v>
      </c>
      <c r="B22" s="3" t="s">
        <v>10</v>
      </c>
      <c r="C22" s="3" t="s">
        <v>11</v>
      </c>
      <c r="D22" s="6">
        <v>108</v>
      </c>
      <c r="E22" s="6">
        <v>4</v>
      </c>
      <c r="F22" s="15">
        <v>4.5</v>
      </c>
      <c r="G22" s="4" t="s">
        <v>15</v>
      </c>
    </row>
    <row r="23" spans="1:7" ht="12.75">
      <c r="A23" s="3" t="s">
        <v>4</v>
      </c>
      <c r="B23" s="3" t="s">
        <v>10</v>
      </c>
      <c r="C23" s="3" t="s">
        <v>11</v>
      </c>
      <c r="D23" s="6">
        <v>57</v>
      </c>
      <c r="E23" s="6">
        <v>3.5</v>
      </c>
      <c r="F23" s="15">
        <v>1</v>
      </c>
      <c r="G23" s="4" t="s">
        <v>15</v>
      </c>
    </row>
    <row r="24" spans="1:7" ht="12.75">
      <c r="A24" s="8" t="s">
        <v>16</v>
      </c>
      <c r="B24" s="20"/>
      <c r="C24" s="20"/>
      <c r="D24" s="20"/>
      <c r="E24" s="20"/>
      <c r="F24" s="20"/>
      <c r="G24" s="22"/>
    </row>
    <row r="25" spans="1:7" ht="12.75">
      <c r="A25" s="8" t="s">
        <v>17</v>
      </c>
      <c r="B25" s="20"/>
      <c r="C25" s="20"/>
      <c r="D25" s="20"/>
      <c r="E25" s="20"/>
      <c r="F25" s="21">
        <f>SUM(F26:F29)</f>
        <v>12.5</v>
      </c>
      <c r="G25" s="22"/>
    </row>
    <row r="26" spans="1:7" ht="12.75">
      <c r="A26" s="3" t="s">
        <v>4</v>
      </c>
      <c r="B26" s="3" t="s">
        <v>10</v>
      </c>
      <c r="C26" s="3" t="s">
        <v>11</v>
      </c>
      <c r="D26" s="6">
        <v>159</v>
      </c>
      <c r="E26" s="6">
        <v>5</v>
      </c>
      <c r="F26" s="15">
        <v>3</v>
      </c>
      <c r="G26" s="4" t="s">
        <v>15</v>
      </c>
    </row>
    <row r="27" spans="1:7" ht="12.75">
      <c r="A27" s="3" t="s">
        <v>4</v>
      </c>
      <c r="B27" s="3" t="s">
        <v>10</v>
      </c>
      <c r="C27" s="3" t="s">
        <v>11</v>
      </c>
      <c r="D27" s="6">
        <v>159</v>
      </c>
      <c r="E27" s="6">
        <v>5</v>
      </c>
      <c r="F27" s="15">
        <v>6</v>
      </c>
      <c r="G27" s="14" t="s">
        <v>14</v>
      </c>
    </row>
    <row r="28" spans="1:7" ht="12.75">
      <c r="A28" s="3" t="s">
        <v>4</v>
      </c>
      <c r="B28" s="3" t="s">
        <v>10</v>
      </c>
      <c r="C28" s="3" t="s">
        <v>11</v>
      </c>
      <c r="D28" s="6">
        <v>108</v>
      </c>
      <c r="E28" s="6">
        <v>4</v>
      </c>
      <c r="F28" s="15">
        <v>1</v>
      </c>
      <c r="G28" s="4" t="s">
        <v>14</v>
      </c>
    </row>
    <row r="29" spans="1:7" ht="12.75">
      <c r="A29" s="3" t="s">
        <v>4</v>
      </c>
      <c r="B29" s="3" t="s">
        <v>10</v>
      </c>
      <c r="C29" s="3" t="s">
        <v>11</v>
      </c>
      <c r="D29" s="6">
        <v>57</v>
      </c>
      <c r="E29" s="6">
        <v>3.5</v>
      </c>
      <c r="F29" s="15">
        <v>2.5</v>
      </c>
      <c r="G29" s="4" t="s">
        <v>15</v>
      </c>
    </row>
    <row r="30" ht="12.75">
      <c r="F30" s="5">
        <f>SUM(F10:F29)</f>
        <v>1524</v>
      </c>
    </row>
    <row r="33" spans="1:7" ht="12.75">
      <c r="A33" s="8" t="s">
        <v>18</v>
      </c>
      <c r="B33" s="20"/>
      <c r="C33" s="20"/>
      <c r="D33" s="20"/>
      <c r="E33" s="20"/>
      <c r="F33" s="21"/>
      <c r="G33" s="22"/>
    </row>
    <row r="34" spans="1:7" ht="12.75">
      <c r="A34" s="8" t="s">
        <v>23</v>
      </c>
      <c r="B34" s="20"/>
      <c r="C34" s="20"/>
      <c r="D34" s="20"/>
      <c r="E34" s="20"/>
      <c r="F34" s="21"/>
      <c r="G34" s="22"/>
    </row>
    <row r="35" spans="1:7" ht="12.75">
      <c r="A35" s="19" t="s">
        <v>24</v>
      </c>
      <c r="B35" s="3"/>
      <c r="C35" s="3"/>
      <c r="D35" s="6"/>
      <c r="E35" s="6"/>
      <c r="F35" s="18">
        <v>126</v>
      </c>
      <c r="G35" s="4"/>
    </row>
    <row r="36" spans="1:7" ht="12.75">
      <c r="A36" s="19" t="s">
        <v>25</v>
      </c>
      <c r="B36" s="3"/>
      <c r="C36" s="3"/>
      <c r="D36" s="6"/>
      <c r="E36" s="6"/>
      <c r="F36" s="18">
        <v>135.412</v>
      </c>
      <c r="G36" s="4"/>
    </row>
    <row r="37" spans="1:7" ht="12.75">
      <c r="A37" s="8" t="s">
        <v>26</v>
      </c>
      <c r="B37" s="20"/>
      <c r="C37" s="20"/>
      <c r="D37" s="20"/>
      <c r="E37" s="20"/>
      <c r="F37" s="21"/>
      <c r="G37" s="22"/>
    </row>
    <row r="38" spans="1:7" ht="12.75">
      <c r="A38" s="19" t="s">
        <v>24</v>
      </c>
      <c r="B38" s="3"/>
      <c r="C38" s="3"/>
      <c r="D38" s="6"/>
      <c r="E38" s="6"/>
      <c r="F38" s="18">
        <v>75</v>
      </c>
      <c r="G38" s="4"/>
    </row>
    <row r="39" spans="1:7" ht="12.75">
      <c r="A39" s="19" t="s">
        <v>25</v>
      </c>
      <c r="B39" s="3"/>
      <c r="C39" s="3"/>
      <c r="D39" s="6"/>
      <c r="E39" s="6"/>
      <c r="F39" s="18">
        <v>92.943</v>
      </c>
      <c r="G39" s="4"/>
    </row>
    <row r="40" spans="1:7" ht="12.75">
      <c r="A40" s="8" t="s">
        <v>27</v>
      </c>
      <c r="B40" s="20"/>
      <c r="C40" s="20"/>
      <c r="D40" s="20"/>
      <c r="E40" s="20"/>
      <c r="F40" s="21"/>
      <c r="G40" s="22"/>
    </row>
    <row r="41" spans="1:7" ht="12.75">
      <c r="A41" s="19" t="s">
        <v>24</v>
      </c>
      <c r="B41" s="3"/>
      <c r="C41" s="3"/>
      <c r="D41" s="6"/>
      <c r="E41" s="6"/>
      <c r="F41" s="18">
        <v>57</v>
      </c>
      <c r="G41" s="4"/>
    </row>
    <row r="42" spans="1:7" ht="12.75">
      <c r="A42" s="19" t="s">
        <v>25</v>
      </c>
      <c r="B42" s="3"/>
      <c r="C42" s="3"/>
      <c r="D42" s="6"/>
      <c r="E42" s="6"/>
      <c r="F42" s="18">
        <v>71.835</v>
      </c>
      <c r="G42" s="4"/>
    </row>
    <row r="43" spans="1:7" ht="12.75">
      <c r="A43" s="8" t="s">
        <v>28</v>
      </c>
      <c r="B43" s="20"/>
      <c r="C43" s="20"/>
      <c r="D43" s="20"/>
      <c r="E43" s="20"/>
      <c r="F43" s="21"/>
      <c r="G43" s="22"/>
    </row>
    <row r="44" spans="1:7" ht="12.75">
      <c r="A44" s="19" t="s">
        <v>24</v>
      </c>
      <c r="B44" s="3"/>
      <c r="C44" s="3"/>
      <c r="D44" s="6"/>
      <c r="E44" s="6"/>
      <c r="F44" s="18">
        <v>24</v>
      </c>
      <c r="G44" s="4"/>
    </row>
    <row r="45" spans="1:7" ht="12.75">
      <c r="A45" s="19" t="s">
        <v>25</v>
      </c>
      <c r="B45" s="3"/>
      <c r="C45" s="3"/>
      <c r="D45" s="6"/>
      <c r="E45" s="6"/>
      <c r="F45" s="18">
        <v>33.139</v>
      </c>
      <c r="G45" s="4"/>
    </row>
    <row r="46" spans="1:7" ht="12.75">
      <c r="A46" s="8" t="s">
        <v>29</v>
      </c>
      <c r="B46" s="20"/>
      <c r="C46" s="20"/>
      <c r="D46" s="20"/>
      <c r="E46" s="20"/>
      <c r="F46" s="21"/>
      <c r="G46" s="22"/>
    </row>
    <row r="47" spans="1:7" ht="12.75">
      <c r="A47" s="19" t="s">
        <v>24</v>
      </c>
      <c r="B47" s="3"/>
      <c r="C47" s="3"/>
      <c r="D47" s="6"/>
      <c r="E47" s="6"/>
      <c r="F47" s="18">
        <v>54</v>
      </c>
      <c r="G47" s="4"/>
    </row>
    <row r="48" spans="1:7" ht="12.75">
      <c r="A48" s="19" t="s">
        <v>25</v>
      </c>
      <c r="B48" s="3"/>
      <c r="C48" s="3"/>
      <c r="D48" s="6"/>
      <c r="E48" s="6"/>
      <c r="F48" s="18">
        <v>68.346</v>
      </c>
      <c r="G48" s="4"/>
    </row>
    <row r="49" spans="1:7" ht="12.75">
      <c r="A49" s="8" t="s">
        <v>30</v>
      </c>
      <c r="B49" s="20"/>
      <c r="C49" s="20"/>
      <c r="D49" s="20"/>
      <c r="E49" s="20"/>
      <c r="F49" s="21"/>
      <c r="G49" s="22"/>
    </row>
    <row r="50" spans="1:7" ht="12.75">
      <c r="A50" s="19" t="s">
        <v>24</v>
      </c>
      <c r="B50" s="3"/>
      <c r="C50" s="3"/>
      <c r="D50" s="6"/>
      <c r="E50" s="6"/>
      <c r="F50" s="18">
        <v>45</v>
      </c>
      <c r="G50" s="4"/>
    </row>
    <row r="51" spans="1:7" ht="12.75">
      <c r="A51" s="19" t="s">
        <v>25</v>
      </c>
      <c r="B51" s="3"/>
      <c r="C51" s="3"/>
      <c r="D51" s="6"/>
      <c r="E51" s="6"/>
      <c r="F51" s="18">
        <v>57.773</v>
      </c>
      <c r="G51" s="4"/>
    </row>
    <row r="52" spans="1:7" ht="12.75">
      <c r="A52" s="8" t="s">
        <v>31</v>
      </c>
      <c r="B52" s="20"/>
      <c r="C52" s="20"/>
      <c r="D52" s="20"/>
      <c r="E52" s="20"/>
      <c r="F52" s="21"/>
      <c r="G52" s="22"/>
    </row>
    <row r="53" spans="1:7" ht="12.75">
      <c r="A53" s="19" t="s">
        <v>19</v>
      </c>
      <c r="B53" s="3"/>
      <c r="C53" s="3"/>
      <c r="D53" s="6"/>
      <c r="E53" s="6"/>
      <c r="F53" s="18">
        <v>57</v>
      </c>
      <c r="G53" s="4"/>
    </row>
    <row r="54" spans="1:7" ht="12.75">
      <c r="A54" s="19" t="s">
        <v>20</v>
      </c>
      <c r="B54" s="3"/>
      <c r="C54" s="3"/>
      <c r="D54" s="6"/>
      <c r="E54" s="6"/>
      <c r="F54" s="18">
        <v>59.85</v>
      </c>
      <c r="G54" s="4"/>
    </row>
    <row r="55" spans="1:7" ht="12.75">
      <c r="A55" s="8" t="s">
        <v>21</v>
      </c>
      <c r="B55" s="20"/>
      <c r="C55" s="20"/>
      <c r="D55" s="20"/>
      <c r="E55" s="20" t="s">
        <v>22</v>
      </c>
      <c r="F55" s="24">
        <f>F36+F39+F42+F45+F51</f>
        <v>391.10200000000003</v>
      </c>
      <c r="G55" s="22"/>
    </row>
    <row r="56" spans="1:7" ht="12.75">
      <c r="A56" s="8" t="s">
        <v>32</v>
      </c>
      <c r="B56" s="20"/>
      <c r="C56" s="20"/>
      <c r="D56" s="20"/>
      <c r="E56" s="20" t="s">
        <v>22</v>
      </c>
      <c r="F56" s="24">
        <f>F54+F48</f>
        <v>128.196</v>
      </c>
      <c r="G56" s="22"/>
    </row>
    <row r="57" spans="1:7" ht="12.75">
      <c r="A57" s="8" t="s">
        <v>18</v>
      </c>
      <c r="B57" s="20"/>
      <c r="C57" s="20"/>
      <c r="D57" s="20"/>
      <c r="E57" s="20" t="s">
        <v>22</v>
      </c>
      <c r="F57" s="24">
        <f>SUM(F55:F56)</f>
        <v>519.298</v>
      </c>
      <c r="G57" s="22"/>
    </row>
    <row r="70" ht="12.75">
      <c r="G70" s="27">
        <v>35</v>
      </c>
    </row>
  </sheetData>
  <autoFilter ref="A33:P56"/>
  <mergeCells count="4">
    <mergeCell ref="B6:F6"/>
    <mergeCell ref="E2:G2"/>
    <mergeCell ref="E3:G3"/>
    <mergeCell ref="E4:G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snb4</cp:lastModifiedBy>
  <cp:lastPrinted>2012-09-28T11:13:27Z</cp:lastPrinted>
  <dcterms:created xsi:type="dcterms:W3CDTF">1996-10-08T23:32:33Z</dcterms:created>
  <dcterms:modified xsi:type="dcterms:W3CDTF">2012-09-28T11:13:28Z</dcterms:modified>
  <cp:category/>
  <cp:version/>
  <cp:contentType/>
  <cp:contentStatus/>
</cp:coreProperties>
</file>